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采购\ZB\2026.8.26广东科技学院鸿蒙应用开发实验室建设\1.招标资料\"/>
    </mc:Choice>
  </mc:AlternateContent>
  <bookViews>
    <workbookView windowWidth="27945" windowHeight="12375"/>
  </bookViews>
  <sheets>
    <sheet name="鸿蒙应用开发实验室项目清单" sheetId="1" r:id="rId1"/>
  </sheets>
  <definedNames>
    <definedName name="_xlnm.Print_Titles" localSheetId="0">鸿蒙应用开发实验室项目清单!$2:$2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<sst xmlns="http://schemas.openxmlformats.org/spreadsheetml/2006/main" count="42" uniqueCount="37">
  <si>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广东科技学院鸿蒙应用开发实验室建设项目清单</t>
  </si>
  <si>
    <t>序号</t>
  </si>
  <si>
    <t>名称</t>
  </si>
  <si>
    <t>具体参考配置</t>
  </si>
  <si>
    <t>数量</t>
  </si>
  <si>
    <t>单位</t>
  </si>
  <si>
    <t>单价(元)</t>
  </si>
  <si>
    <t>总价(元)</t>
  </si>
  <si>
    <t>备注</t>
  </si>
  <si>
    <t>鸿蒙创新开发套件</t>
  </si>
  <si>
    <t xml:space="preserve">1、支持WiFi 2.4GHz 频段；支持 STA、AP 和 P2P 形态，作为 AP 时最大支持 6 个STA 接入；支持 STA+AP 共存，支持 STA+P2P 共存；支持 WPA/WPA2/WPA3 personal、WPS2.0；
2、支持星闪低功耗接入技术 Sparklink Low Energy（SLE）；支持 SLE 1.0；支持 SLE 1MHz/2MHz/4MHz，最大空口速率 12Mbps；支持 Polar 信道编码；支持 SLE 网关。需提供芯片原厂证明材料图片
3、高性能 32bit 微处理器，工作频率 ≥ 240MHz；内嵌SRAM ≥ 606KB、ROM 300KB；Flash≥4MB。需提供芯片原厂证明材料图片
4、采用底板+扩展板设计
5、智能物联网扩展板≥1个，板载烟雾传感器、光敏传感器。需提供扩展板照片并明确标注烟雾传感器和光敏传感器。
5.1 烟雾传感器≥1个，适用气体:可燃气体、烟雾；探测范围:300to 10000ppm；特征气体:1000ppm异丁烷；加热电流:≤180mA；加热电压:5.0V±0.2V；加热功率:≤900mW；测量电压:≤24V
5.2 光敏传感器≥1个，暗电阻:500kΩ;亮电阻@10Lux:5kΩ~10kΩ;光谱峰值(波长):540nm;
</t>
  </si>
  <si>
    <t>套</t>
  </si>
  <si>
    <t xml:space="preserve">6、智慧医疗扩展板≥1个，板载心率传感器、加速度传感器。需提供扩展板照片并明确标注心率传感器和加速度传感器。
6.1 心率传感器≥1个，LED峰值波长:660nm/880nm；LED供电电压:3.5V-5V；检测信号类型:光反射信号(PPG)；输出信号接口:12C接口。
6.2 加速传感器≥1个，工作电压:3.0V~5.5V；IIC通讯接口，支持最大 400Khz通讯速率；分辨率:加速度:16384LSB/g(Max)，陀螺仪:131LSB/(°/s)(Max)；输出速率:加速度: 1Khz(Max)，陀螺仪:8Khz(Max)；姿态解算输出速率 200Hz(Max)；片内温度传感器测量范围:-40C~85℃，精度±1℃
7、底板除了了主控芯片之外，板载温湿度传感器≥1、OLED屏幕≥1、LED灯≥2、按键≥4个。需提供扩展板照片并明确标注温湿度传感器、OLED屏幕、LED灯、4个按键。
8、支持国产轻量操作系统，需提供带操作系统版本号的开机日志
9、电机驱动板≥1个，支持驱动2个电机
10、无线通信模块≥1个，支持无线315MHz或无线433MHz通信
11、无线门磁≥1个
12、无线烟感≥1个
13、虚拟仿真系统：支持创建虚拟仿真平台；支持屏幕操控；支持网络访问；支持自定义屏幕；支持开源鸿蒙APP应用安装与调试；提供启动脚本文档；相机文档；音频输入输出配置文档；磁盘配置文档；网络配置文档；WIFI 文档；内核模块文档；应用 Demo 示例文档；
14、配套教学资源，不少于20份文档，涵盖鸿蒙系统内核开发、传感器外设驱动开发、网络通信等
</t>
  </si>
  <si>
    <t xml:space="preserve">1.基于多内核设计的全场景分布式国产鸿蒙操作系统的IOT实验平台，至少包含8个轻量级国产操作系统的瘦设备核心板、1个国产操作系统的富设备核心板、不少于10个物联网传感器模块；
2.支持技术包括不限于OpenHarmony的应用开发以及设备开发，ArkTS、ArkUI，Socket（TCP，UDP），MQTT，HTTP；
3.物联网模块使用金手指方式，支持插拔，方便实验；
4.瘦设备核心板：主控芯片≥240MHz、≥500K RAM、≥4MB Flash、支持WiFi、星闪；
5.富设备核心板：内置国产处理器，使用ARM架构；支持国产标准操作系统，支持多系统；核心≥4核、主频≥1.8GHz、内存≥2GB、存储空间≥16GB，USB端口≥2个HDMI接口≥1个、Type C接口≥1个，支持WiFi与蓝牙；
6、照明板：≥1个，集成LED灯、高亮度无发闪
7、人体感应板：≥1个，高电平输出，感应距离最大5m，建议0.3米，静态功耗：50微安；工作温度：-15℃ ~ 70℃
8、一氧化碳可燃气体感应板：≥1个，具有电源指示和TIL信号输出指示:具有DO开关信号(TTL)输出和AO模拟信号输出；TTL输出有效信号为低电平；模拟量输出电压，浓度越高电压越高。
9、LCD显示板：≥1个，1、高分辨率:128*64；超广可视角度:大于160°；超低功耗:正常显示时0.06W；宽供电范围:直流3.3V-5V；工业级:工作温度范围-30℃~70℃；体积小:27mm*27mm*2mm；通信方式:IC；亮度、对比度可以通过程序指令控制；使用寿命不少于16000小时
</t>
  </si>
  <si>
    <t>鸿蒙物联网全场景实验箱</t>
  </si>
  <si>
    <t xml:space="preserve">10、NFC板：≥1个，支持IC卡型号:F08、S50、S70、M1(不同卡片型号不同厂商对感应距离不同)；工作环境:温度范围:-20To +70℃;相对湿度:&lt;80%
11、NB-1oT感应板：≥1个，高性能，低功耗的 NB-IoT 无线通信模块；支持基带信号处理，无线发射和接收等功能；支持标准AT指令；支持 TCP、UDP、HTTP、MQTT、LWM2M、CoAP等协议；区域/运营商：中国:电信，移动，联通。
12、温湿度感应板：≥1个，供电电压：2.0-5.5V DC；测量范围(湿度)：0~100%RH；测量范围(温度)：-40~+85°C；湿度精度：±2%RH(25°C)；温度精度：±0.3°C；分辨率：温度:0.01°℃ 湿度:0.024%RH；输出信号：I2C信号
13、高度与北斗定位感应板：≥1个，出色的定位导航功能， 支持 BDS/GPS/GLONASS 卫星导航系统的单系统定位，以及任意组合的多系统联合定位，并支持 QZSS 和 SBAS 系统；支持 A-GNSS；冷启动捕获灵敏度：-148dBm；跟踪灵敏度：-162dBm；定位精度：2.5 米（CEP50，开阔地）；首次定位时间：32 秒；低功耗：连续运行&lt;25mA（@3.3V）；内置天线检测及天线短路保护功能
14、乙醇感应板：≥1个，1、具有DO开关信号(TTL)输出和A0模拟信号输出；TTL输出有效信号为低电平；模拟量输出电压，浓度越高电压越高；对酒精检测有较好的灵敏度。
</t>
  </si>
  <si>
    <t>鸿蒙物联网全场景实验箱，是一款基于OpenHarmony标准系统为操作系统，内嵌1块OpenHarmony标准级核心板为终端设备，表面分布着6块物联网经典应用场景模块，融合OpenHarmony南向设备开发 + 北向应用开发的实验箱。可拓展20+种实验场景。学生们可自由组合任意功能板，实现多场景体验，还原N个自由组合场景。
配套课程《鸿蒙应用开发课程》、《鸿蒙设备开发课程》</t>
  </si>
  <si>
    <t xml:space="preserve">15、颜色感应板：≥1个，传感器提供红色，绿色，蓝色(RGB)和清晰光感应值的数字输出；通过12C接口通信
16、血氧心率感应板：≥1个，集成了一个红光LEDE和一个红外光LED、光电检测器、光器件，以及带环境光抑制的低噪声电子电路；标准的12C兼容的通信接口
17、红外测温感应板：≥1个，数字接口类型：IIC(从模式)或PWM；温度测量范围：-70℃～382.2℃
18、火焰感应板：≥1个，可以检测火焰或者波长在760纳米~1100纳米范围内的光源
19、配套教学资源，含鸿蒙南北向应用开发，不少于100份PPT、100份实验手册文档、30份代码案例
20、支持接入华为云，实现端边云开发
21、支持接入千问等大模型，实现智能对话
22、虚拟仿真系统：支持创建虚拟仿真平台；支持屏幕操控；支持网络访问；支持自定义屏幕；支持开源鸿蒙APP应用安装与调试；提供启动脚本、相机、音频输入输出、磁盘配置、网络配置、WIFI 、内核模块、应用 Demo 示例等文档；
</t>
  </si>
  <si>
    <t>鸿蒙昇腾人形机器人</t>
  </si>
  <si>
    <t xml:space="preserve">一、机器人本体
1.≥18个串口舵机，控制角度:240°，转动扭矩20kg.cm，（需提供舵机产品彩页证明截图）
2.≥2个pwm舵机
3.硬铝合金材质、钢材质
4.尺寸≥宽180mm，高310mm，厚度 125mm
5.具备头部、身体、双足、双臂、摄像头（需提供整机照片截图证明材料）
6.配套机器人扩展模块≥37:通过无线连接方式配合完成不同的输入输出，外设包括有：摇杆传感器、继电器模块、高感度麦克风、小麦克风传感器、循迹传感器、避障碍传感器、3色LED传感器、双色LED、红外发射传感器、3色RGB模块等。（需提供37种传感器外设模块的截图）
7.配套物联网扩展主控模块，高性能 32bit 微处理器，工作频率 ≥ 240MHz；内嵌SRAM ≥ 606KB、ROM 300KB；Flash≥4MB。支持WiFi 2.4GHz 频段；支持 STA、AP 和 P2P 形态，作为 AP 时最大支持 6 个STA 接入；支持 STA+AP 共存，支持 STA+P2P 共存；支持 WPA/WPA2/WPA3 personal、WPS2.0；支持星闪低功耗接入技术 Sparklink Low Energy（SLE）；支持 SLE 1.0；支持 SLE 1MHz/2MHz/4MHz，最大空口速率 12Mbps；支持 Polar 信道编码；支持 SLE 网关。支持OpenHarmony操作系统（需提供芯片原厂证明材料截图和OpenHarmony操作系统启动日志截图）
8.支持人脸识别、颜色识别、姿态识别、语音拍照、语音控制动作等案例（需提供至少5项案例的实现步骤证明材料）
</t>
  </si>
  <si>
    <t>台</t>
  </si>
  <si>
    <t>基于昇腾、星闪，也可以更换为英伟达的AI芯片
支持开源鸿蒙
实现视觉识别、AI算法训练部署
配套课程《昇腾具身智能课程》</t>
  </si>
  <si>
    <t xml:space="preserve">三、AI主控
1.≥4核64位Arm处理器、内存≥12G
2. AI算力：整数精度（INT8）≥20TOPS（需提供厂商彩页中算力部分的证明截图）
3.≥2个PCIe2.5G网口
4.支持2.4G和5G双频WIF
5.支持BT4.2
6.≥3个USB3.0Host接口
7.≥1个Type-CUSB3.0OTG接口
8.≥2个HDMI接口
9.≥1个MIPIDSI4Lane接口
10≥1个3.5mm耳机孔，支持音频输入
11.≥40pin扩展口，用于扩展UART、I2C、SPI、PWM和GPIO等接口
12.≥3个按键：1个复位键，1个关机键，1个升级按键 
</t>
  </si>
  <si>
    <t xml:space="preserve">13.拨码开关，用于控制SD卡、eMMC和SSD启动选项 
14.电源支持Type-C供电，20VPD-65W适配器 
15.≥2个LED灯：1个电源指示灯和1个软件可控指示灯 
16.风扇接口4pin，1.0mm间距，用于接12V风扇，支持PWM控制 
17.调试串口Type-CUSB接口的调试串口 
18. 支持的操作系统Ubuntu22.04和OpenHarmony（需提供OpenHarmony操作系统镜像烧录步骤截图）
19.支持MindSpore，支持ResNet50图像分类样例、Vision Transformer图像分类样例、FCN 图像语义分割样例、ShuffleNet图像分类样例、SSD目标检测样例、RNN实现情感分类样例等（需提供至少3个基于MindSpore案例实现步骤的证明截图）
20、互联互通：支持跨设备的数据传输，同时支持扩展功能：主题创建、主题订阅、主题与指令发布、创建过程、文件数据传输、流媒体数据传输功能；支持json数据格式；数据内容至少包含：设备初始化、设备服务、设备上线、设备列表、设备同步、消息订阅、消息发布、获取所有设备信息、获取设备信息、获取服务、开启服务、申请调用服务、接受调用服务、关闭/结束服务等；
</t>
  </si>
  <si>
    <t>鸿蒙智能机器人（带沙盘场景）</t>
  </si>
  <si>
    <t>（1）开源鸿蒙轻量系统控制板， Arm Cortex高性能处理器，集成RAM、Flash、SPI、I2C、GPIO、UART等接口。支持阿克曼底盘、麦克纳姆轮底盘、可驱动PWM舵机数量6个、预留串口≥4个、支持遥控手柄操作、板载板载ICM20948 IMU芯片、支持线性CCD模块、电磁巡线模块、支持串口一键下载、板子尺寸85.5mm*57.5mm，板子外设包括按键、蜂鸣器、OLED显示屏、LED灯、电位器。
（2）含AI小车主体框架、尺寸不小于240*250*130mm。配备12V 5000mAh锂电池，支持充电，内置RGB摄像头，同时外置双目摄像头。
（3）激光雷达 ，测量半径25m，扫描频率：6~12Hz可调，采样频率：5400Hz，可实现三维建图等功能
（4）配备ROS主控，性能不少于4核处理器，主频不低于2.4GHz，内存不低于2GB，存储不少于32GB。
（5）开源鸿蒙标准系统交换装置 开源鸿蒙标准系统主板 1 块，ARM Cotex-A55 四核处理器，主频最高2.0GHz，集成GPU：Mail-G52、支持OpenGLES，1.1/2.0/3.2，OpenCL2.0，Vulkan1.1。内嵌高性能2D加速硬件，集成高效能AI加速器RKNN NPU，支持0.8Tops算力，支持Caffe/TensorFlow等主流架构模型的一键切换，VPU：硬解码H.264 4K@30fps、H.265 4K@60fps、硬编码H.264/H.265 1080P@60fps
（6）采用500线AB相GMR高精度编码器，减速比1：30，额定电压：12V，额定扭矩1kg/cm，额定电流360mA。
（7）整体算力不低于10T
（8）支持鸿蒙APP查看小车系统状态、控制小车</t>
  </si>
  <si>
    <t>基于 OpenHarmony 操作系统和ROS 机器人操作系统，车体电机驱动板、运动控制板、机械臂运动控制板、嵌入式微处理器板、激光雷达传感器等，可实现环境感知，视觉识别、创建激光地图、定位、避障和导航功能。
配套课程《鸿蒙机器人课程》</t>
  </si>
  <si>
    <t>鸿蒙搬运视觉机器人</t>
  </si>
  <si>
    <t xml:space="preserve">（1）开源鸿蒙轻量系统控制板， Arm Cortex高性能处理器，集成RAM、Flash、SPI、I2C、GPIO、UART等接口。支持阿克曼底盘、麦克纳姆轮底盘、可驱动PWM舵机数量6个、预留串口≥4个、支持遥控手柄操作、板载板载ICM20948 IMU芯片、支持线性CCD模块、电磁巡线模块、支持串口一键下载、板子尺寸85.5mm*57.5mm，板子外设包括按键、蜂鸣器、OLED显示屏、LED灯、电位器。
（2）含AI小车主体框架、尺寸不小于240*250*130mm。配备12V 5000mAh锂电池，支持充电，内置RGB摄像头，同时外置双目摄像头。
（3）激光雷达 ，测量半径25m，扫描频率：6~12Hz可调，采样频率：5400Hz，可实现三维建图等功能
（4）配备ROS主控，性能不少于4核处理器，主频不低于2.4GHz，内存不低于2GB，存储不少于32GB。
（5）开源鸿蒙标准系统交换装置 开源鸿蒙标准系统主板 1 块，ARM Cotex-A55 四核处理器，主频最高2.0GHz，集成GPU：Mail-G52、支持OpenGLES，1.1/2.0/3.2，OpenCL2.0，Vulkan1.1。内嵌高性能2D加速硬件，集成高效能AI加速器RKNN NPU，支持0.8Tops算力，支持Caffe/TensorFlow等主流架构模型的一键切换，VPU：硬解码H.264 4K@30fps、H.265 4K@60fps、硬编码H.264/H.265 1080P@60fps
（6）采用500线AB相GMR高精度编码器，减速比1：30，额定电压：12V，额定扭矩2kg/cm，额定电流360mA。
（7）整体算力不低于10T
（8）带机械臂，自由度不低于4个
（9）支持鸿蒙APP查看小车系统状态、控制小车
</t>
  </si>
  <si>
    <t>鸿蒙智能座舱（实验台版本）</t>
  </si>
  <si>
    <t xml:space="preserve">1、鸿蒙设备：尺寸：6.7英寸；主摄像素：5000万；耳机插头类型：TYPE-C；操作系统：HarmonyOS；前摄像头像素：5000万像素；电池容量：5500mAh；超广角像素：800万像素；蓝牙版本：5.2；有线充电功率：100w；解锁方式：指纹 面部识别；长焦像素：1200万像素；分辨率：2412x1084；存储容量：12GB+256GB
2、仪表盘设备：CPU：四核 64 位Cortex-A55 处理器，主频最高1.8GHz；GPU：Mali-G52 1-Core-2EE；支持 OpenGL ES 1.1/2.0/3.2，OpenCL 2.0，Vulkan 1.1；内嵌高性能2D 加速硬件；NPU：神经网络加速引擎，处理性能高达1个TOPS；支持INT8/INT16/FP16/BFP16 MAC混合操作；支持深度学习框架TensorFlow，TF-lite，Pytorch，Caffe，ONNX，MXNet，Keras，Darknet等模型；VPU：支持4K 60fps H.264/H.265/VP9 视频解码；支持1080P 100fps H.264/H.265视频编码
支持8M ISP；内存：LPDDR4/LPDDR4X 默认2GB（最高支持8GB）；存储：eMMC 默认16GB（可选32GB/64GB），支持开源鸿蒙操作系统，需提供系统版本照片
</t>
  </si>
  <si>
    <t xml:space="preserve">3、汽车模拟控制台：静态尺寸 480*450*100mm
4、支持音乐播放、汽车设置、地图导航，需提供演示视频
5、配套小车：长宽高≥300*150*100；带电池，四轮独立驱动，带激光雷达，摄像头，支持图像识别，支持鸿蒙座舱远程控制小车，查看小车摄像头画面等
6、配备屏幕：不小于10寸
7、虚拟仿真系统：支持创建虚拟仿真平台；支持屏幕操控；支持网络访问；支持自定义屏幕；支持开源鸿蒙APP应用安装与调试；提供启动脚本文档；相机文档；音频输入输出配置文档；磁盘配置文档；网络配置文档；WIFI 文档；内核模块文档；应用 Demo 示例文档；
</t>
  </si>
  <si>
    <t>安装调试培训</t>
  </si>
  <si>
    <t>实验箱、设备安装调试，扎线，设备培训，比赛深度培训等</t>
  </si>
  <si>
    <t>项</t>
  </si>
  <si>
    <t>含税合计（   %）</t>
  </si>
  <si>
    <t>注明税率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</si>
</sst>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5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6" fillId="2" borderId="1" xfId="53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53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53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6" fillId="2" borderId="5" xfId="53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5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6" fillId="2" borderId="1" xfId="5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6" fillId="2" borderId="5" xfId="5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54" xfId="50"/>
    <cellStyle name="常规 11" xfId="51"/>
    <cellStyle name="常规 2" xfId="52"/>
    <cellStyle name="常规 2 8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13.5" outlineLevelCol="7"/>
  <cols>
    <col min="1" max="1" width="4.10833333333333" style="1" customWidth="1"/>
    <col min="2" max="2" width="14.8833333333333" style="2" customWidth="1"/>
    <col min="3" max="3" width="68.3833333333333" style="1" customWidth="1"/>
    <col min="4" max="4" width="5.89166666666667" style="1" customWidth="1"/>
    <col min="5" max="5" width="6.10833333333333" style="1" customWidth="1"/>
    <col min="6" max="6" width="14.1333333333333" style="3" customWidth="1"/>
    <col min="7" max="7" width="14.1083333333333" style="3" customWidth="1"/>
    <col min="8" max="8" width="20.3333333333333" style="1" customWidth="1"/>
    <col min="9" max="9" width="23.775" style="4" customWidth="1"/>
    <col min="10" max="16384" width="9" style="1"/>
  </cols>
  <sheetData>
    <row r="1" ht="22.0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  <c r="H2" s="8" t="s">
        <v>8</v>
      </c>
    </row>
    <row r="3" ht="285" customHeight="1" spans="1:8">
      <c r="A3" s="9">
        <v>1</v>
      </c>
      <c r="B3" s="10" t="s">
        <v>9</v>
      </c>
      <c r="C3" s="11" t="s">
        <v>10</v>
      </c>
      <c r="D3" s="12">
        <v>61</v>
      </c>
      <c r="E3" s="9" t="s">
        <v>11</v>
      </c>
      <c r="F3" s="9"/>
      <c r="G3" s="9"/>
      <c r="H3" s="13"/>
    </row>
    <row r="4" ht="396" spans="1:8">
      <c r="A4" s="14"/>
      <c r="B4" s="15"/>
      <c r="C4" s="16" t="s">
        <v>12</v>
      </c>
      <c r="D4" s="17"/>
      <c r="E4" s="14"/>
      <c r="F4" s="14"/>
      <c r="G4" s="14"/>
      <c r="H4" s="18"/>
    </row>
    <row r="5" ht="379.5" spans="1:8">
      <c r="A5" s="19"/>
      <c r="B5" s="20"/>
      <c r="C5" s="21" t="s">
        <v>13</v>
      </c>
      <c r="D5" s="19"/>
      <c r="E5" s="19"/>
      <c r="F5" s="22"/>
      <c r="G5" s="22"/>
      <c r="H5" s="19"/>
    </row>
    <row r="6" ht="330" spans="1:8">
      <c r="A6" s="9">
        <v>2</v>
      </c>
      <c r="B6" s="23" t="s">
        <v>14</v>
      </c>
      <c r="C6" s="24" t="s">
        <v>15</v>
      </c>
      <c r="D6" s="9">
        <v>31</v>
      </c>
      <c r="E6" s="9" t="s">
        <v>11</v>
      </c>
      <c r="F6" s="9"/>
      <c r="G6" s="9"/>
      <c r="H6" s="25" t="s">
        <v>16</v>
      </c>
    </row>
    <row r="7" ht="325" customHeight="1" spans="1:8">
      <c r="A7" s="14"/>
      <c r="B7" s="26"/>
      <c r="C7" s="27" t="s">
        <v>17</v>
      </c>
      <c r="D7" s="14"/>
      <c r="E7" s="14"/>
      <c r="F7" s="14"/>
      <c r="G7" s="14"/>
      <c r="H7" s="28"/>
    </row>
    <row r="8" ht="409" customHeight="1" spans="1:8">
      <c r="A8" s="29">
        <v>3</v>
      </c>
      <c r="B8" s="29" t="s">
        <v>18</v>
      </c>
      <c r="C8" s="24" t="s">
        <v>19</v>
      </c>
      <c r="D8" s="29">
        <v>4</v>
      </c>
      <c r="E8" s="29" t="s">
        <v>20</v>
      </c>
      <c r="F8" s="29"/>
      <c r="G8" s="29"/>
      <c r="H8" s="30" t="s">
        <v>21</v>
      </c>
    </row>
    <row r="9" ht="247.5" spans="1:8">
      <c r="A9" s="29"/>
      <c r="B9" s="29"/>
      <c r="C9" s="31" t="s">
        <v>22</v>
      </c>
      <c r="D9" s="29"/>
      <c r="E9" s="29"/>
      <c r="F9" s="29"/>
      <c r="G9" s="29"/>
      <c r="H9" s="30"/>
    </row>
    <row r="10" ht="297" spans="1:8">
      <c r="A10" s="19"/>
      <c r="B10" s="20"/>
      <c r="C10" s="21" t="s">
        <v>23</v>
      </c>
      <c r="D10" s="19"/>
      <c r="E10" s="19"/>
      <c r="F10" s="22"/>
      <c r="G10" s="22"/>
      <c r="H10" s="19"/>
    </row>
    <row r="11" ht="399" customHeight="1" spans="1:8">
      <c r="A11" s="32">
        <v>4</v>
      </c>
      <c r="B11" s="29" t="s">
        <v>24</v>
      </c>
      <c r="C11" s="31" t="s">
        <v>25</v>
      </c>
      <c r="D11" s="33">
        <v>4</v>
      </c>
      <c r="E11" s="34" t="s">
        <v>20</v>
      </c>
      <c r="F11" s="35"/>
      <c r="G11" s="35"/>
      <c r="H11" s="36" t="s">
        <v>26</v>
      </c>
    </row>
    <row r="12" ht="409.5" spans="1:8">
      <c r="A12" s="32">
        <v>5</v>
      </c>
      <c r="B12" s="29" t="s">
        <v>27</v>
      </c>
      <c r="C12" s="21" t="s">
        <v>28</v>
      </c>
      <c r="D12" s="33">
        <v>3</v>
      </c>
      <c r="E12" s="34" t="s">
        <v>20</v>
      </c>
      <c r="F12" s="35"/>
      <c r="G12" s="35"/>
      <c r="H12" s="36" t="s">
        <v>26</v>
      </c>
    </row>
    <row r="13" ht="264" spans="1:8">
      <c r="A13" s="9">
        <v>6</v>
      </c>
      <c r="B13" s="37" t="s">
        <v>29</v>
      </c>
      <c r="C13" s="24" t="s">
        <v>30</v>
      </c>
      <c r="D13" s="12">
        <v>4</v>
      </c>
      <c r="E13" s="9" t="s">
        <v>20</v>
      </c>
      <c r="F13" s="9"/>
      <c r="G13" s="9"/>
      <c r="H13" s="9"/>
    </row>
    <row r="14" ht="181.5" spans="1:8">
      <c r="A14" s="14"/>
      <c r="B14" s="38"/>
      <c r="C14" s="31" t="s">
        <v>31</v>
      </c>
      <c r="D14" s="17"/>
      <c r="E14" s="14"/>
      <c r="F14" s="14"/>
      <c r="G14" s="14"/>
      <c r="H14" s="14"/>
    </row>
    <row r="15" ht="16.5" spans="1:8">
      <c r="A15" s="32">
        <v>7</v>
      </c>
      <c r="B15" s="29" t="s">
        <v>32</v>
      </c>
      <c r="C15" s="39" t="s">
        <v>33</v>
      </c>
      <c r="D15" s="33">
        <v>1</v>
      </c>
      <c r="E15" s="34" t="s">
        <v>34</v>
      </c>
      <c r="F15" s="35"/>
      <c r="G15" s="35"/>
      <c r="H15" s="40"/>
    </row>
    <row r="16" ht="18" customHeight="1" spans="1:8">
      <c r="A16" s="41"/>
      <c r="B16" s="41"/>
      <c r="C16" s="41" t="s">
        <v>35</v>
      </c>
      <c r="D16" s="41"/>
      <c r="E16" s="41"/>
      <c r="F16" s="41"/>
      <c r="G16" s="41">
        <f>SUM(G3:G15)</f>
        <v>0</v>
      </c>
      <c r="H16" s="41" t="s">
        <v>36</v>
      </c>
    </row>
  </sheetData>
  <mergeCells count="29">
    <mergeCell ref="A1:H1"/>
    <mergeCell ref="A3:A4"/>
    <mergeCell ref="A6:A7"/>
    <mergeCell ref="A8:A9"/>
    <mergeCell ref="A13:A14"/>
    <mergeCell ref="B3:B4"/>
    <mergeCell ref="B6:B7"/>
    <mergeCell ref="B8:B9"/>
    <mergeCell ref="B13:B14"/>
    <mergeCell ref="D3:D4"/>
    <mergeCell ref="D6:D7"/>
    <mergeCell ref="D8:D9"/>
    <mergeCell ref="D13:D14"/>
    <mergeCell ref="E3:E4"/>
    <mergeCell ref="E6:E7"/>
    <mergeCell ref="E8:E9"/>
    <mergeCell ref="E13:E14"/>
    <mergeCell ref="F3:F4"/>
    <mergeCell ref="F6:F7"/>
    <mergeCell ref="F8:F9"/>
    <mergeCell ref="F13:F14"/>
    <mergeCell ref="G3:G4"/>
    <mergeCell ref="G6:G7"/>
    <mergeCell ref="G8:G9"/>
    <mergeCell ref="G13:G14"/>
    <mergeCell ref="H3:H4"/>
    <mergeCell ref="H6:H7"/>
    <mergeCell ref="H8:H9"/>
    <mergeCell ref="H13:H14"/>
  </mergeCells>
  <printOptions horizontalCentered="1"/>
  <pageMargins left="0.393055555555556" right="0.393055555555556" top="0.590277777777778" bottom="0.590277777777778" header="0.314583333333333" footer="0.314583333333333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鸿蒙应用开发实验室项目清单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杰</dc:creator>
  <cp:lastModifiedBy>微信用户</cp:lastModifiedBy>
  <dcterms:created xsi:type="dcterms:W3CDTF">2015-06-05T18:19:00Z</dcterms:created>
  <cp:lastPrinted>2022-06-30T02:40:00Z</cp:lastPrinted>
  <dcterms:modified xsi:type="dcterms:W3CDTF">2026-08-31T02:19:07Z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F06EB4FB32654FC4975C6F08C9ACD293_13</vt:lpwstr>
  </property>
  <property fmtid="{D5CDD505-2E9C-101B-9397-08002B2CF9AE}" pid="4" name="CalculationRule">
    <vt:i4>0</vt:i4>
  </property>
</Properties>
</file>